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40" activeTab="0"/>
  </bookViews>
  <sheets>
    <sheet name="乡镇单位" sheetId="1" r:id="rId1"/>
  </sheets>
  <definedNames/>
  <calcPr fullCalcOnLoad="1"/>
</workbook>
</file>

<file path=xl/sharedStrings.xml><?xml version="1.0" encoding="utf-8"?>
<sst xmlns="http://schemas.openxmlformats.org/spreadsheetml/2006/main" count="295" uniqueCount="226">
  <si>
    <t>主动公开</t>
  </si>
  <si>
    <t>序号</t>
  </si>
  <si>
    <t>单位名称</t>
  </si>
  <si>
    <t xml:space="preserve">
政府领导
（2分）
</t>
  </si>
  <si>
    <t>机构设置
2分</t>
  </si>
  <si>
    <t>人事信息
2分</t>
  </si>
  <si>
    <t>政策文件
3分</t>
  </si>
  <si>
    <t>行政权利
4分</t>
  </si>
  <si>
    <t>为民服务
4分</t>
  </si>
  <si>
    <t>政府工作报告
2分</t>
  </si>
  <si>
    <t>政府重点工作
4分</t>
  </si>
  <si>
    <t>政府会议
2分</t>
  </si>
  <si>
    <t>应急管理
2分</t>
  </si>
  <si>
    <t>财政资金
6分</t>
  </si>
  <si>
    <t>财政专项资金管理和使用情况
18分</t>
  </si>
  <si>
    <t>招标采购
3分</t>
  </si>
  <si>
    <t>土地利用和管理
5分</t>
  </si>
  <si>
    <t>乡村建设
3分</t>
  </si>
  <si>
    <t>脱贫攻坚
6分</t>
  </si>
  <si>
    <t>社会救助
5分</t>
  </si>
  <si>
    <t>人口计生
3分</t>
  </si>
  <si>
    <t>建议提案办理 3分</t>
  </si>
  <si>
    <t>工作推进
4分</t>
  </si>
  <si>
    <t>依申请公开
3分</t>
  </si>
  <si>
    <t>公开年报指南
4分</t>
  </si>
  <si>
    <t>累计
扣分</t>
  </si>
  <si>
    <t>最后
得分</t>
  </si>
  <si>
    <t>寿春镇</t>
  </si>
  <si>
    <t>应对-0.5</t>
  </si>
  <si>
    <t>计划针对性不强且无事项解读-1</t>
  </si>
  <si>
    <t>月度-0.5</t>
  </si>
  <si>
    <t>未更新栏目8个
-4</t>
  </si>
  <si>
    <t>预算安排-1</t>
  </si>
  <si>
    <t>捐赠-1</t>
  </si>
  <si>
    <t>未有效更新-1</t>
  </si>
  <si>
    <t>堰口镇</t>
  </si>
  <si>
    <t>安丰塘镇</t>
  </si>
  <si>
    <t>未更新-3</t>
  </si>
  <si>
    <t>无计划、解读-2</t>
  </si>
  <si>
    <t>月度-1</t>
  </si>
  <si>
    <t>扶贫规划-1</t>
  </si>
  <si>
    <t>无答复-2</t>
  </si>
  <si>
    <t>保义镇</t>
  </si>
  <si>
    <t>丰庄镇</t>
  </si>
  <si>
    <t>筹资酬劳-1</t>
  </si>
  <si>
    <t>小甸镇</t>
  </si>
  <si>
    <t>进展、完成和落实情况
-2</t>
  </si>
  <si>
    <t>无计划、解读-3</t>
  </si>
  <si>
    <t>预算决算、债权债务-3</t>
  </si>
  <si>
    <t>迎河镇</t>
  </si>
  <si>
    <t>无解读-1.5</t>
  </si>
  <si>
    <t>月度统计-1</t>
  </si>
  <si>
    <t>债权债务-1</t>
  </si>
  <si>
    <t>炎刘镇</t>
  </si>
  <si>
    <t>年报不符要求-4</t>
  </si>
  <si>
    <t>茶庵镇</t>
  </si>
  <si>
    <t>分解-1</t>
  </si>
  <si>
    <t>刘岗镇</t>
  </si>
  <si>
    <t>21个栏目未更新
-10.5</t>
  </si>
  <si>
    <t>政协答复
-1</t>
  </si>
  <si>
    <t>众兴镇</t>
  </si>
  <si>
    <t>议事协调-0.5</t>
  </si>
  <si>
    <t>规划未有效更新-1</t>
  </si>
  <si>
    <t>隐贤镇</t>
  </si>
  <si>
    <t>工作分解、落实-1.5</t>
  </si>
  <si>
    <t>应侧重于本乡镇信息-0.5</t>
  </si>
  <si>
    <t>总体规划-1</t>
  </si>
  <si>
    <t>1个栏目未更新-1</t>
  </si>
  <si>
    <t>政协答复-1</t>
  </si>
  <si>
    <t>建议参照县政府年报格式-4</t>
  </si>
  <si>
    <t>瓦埠镇</t>
  </si>
  <si>
    <t>无规划和解读-3</t>
  </si>
  <si>
    <t>张李乡</t>
  </si>
  <si>
    <t>内设机构-0.5</t>
  </si>
  <si>
    <t>无总结或通报相关信息
-2</t>
  </si>
  <si>
    <t>未更新-2</t>
  </si>
  <si>
    <t>2个栏目未更新
-1.5</t>
  </si>
  <si>
    <t>大顺镇</t>
  </si>
  <si>
    <t>采购合同-1</t>
  </si>
  <si>
    <t>板桥镇</t>
  </si>
  <si>
    <t>政务公开年报并非工作报告-4</t>
  </si>
  <si>
    <t>双庙集镇</t>
  </si>
  <si>
    <t>议事机构-0.5</t>
  </si>
  <si>
    <t>预算安排、招标合同-2</t>
  </si>
  <si>
    <t>未有效更新-3</t>
  </si>
  <si>
    <t>规划、政策-1</t>
  </si>
  <si>
    <t>八公山乡</t>
  </si>
  <si>
    <t>安丰镇</t>
  </si>
  <si>
    <t>部分内容与栏目不符-0.5</t>
  </si>
  <si>
    <t>双桥镇</t>
  </si>
  <si>
    <t>临时救助-1</t>
  </si>
  <si>
    <t>窑口镇</t>
  </si>
  <si>
    <t>信息与栏目要求不符-3</t>
  </si>
  <si>
    <t>安全生产-0.5</t>
  </si>
  <si>
    <t>内容与栏目不符
-4</t>
  </si>
  <si>
    <t>正阳关镇</t>
  </si>
  <si>
    <t>政策信息-1</t>
  </si>
  <si>
    <t>三觉镇</t>
  </si>
  <si>
    <t>无本乡镇招录信息-1</t>
  </si>
  <si>
    <t>未有效更新
-1.5</t>
  </si>
  <si>
    <t>减灾救灾-1</t>
  </si>
  <si>
    <t>涧沟镇</t>
  </si>
  <si>
    <t>试点工作</t>
  </si>
  <si>
    <t xml:space="preserve">2017年第四季度乡镇政府信息公开网上监测结果公示（满分100分）  </t>
  </si>
  <si>
    <t>部分站所和村无联系方式-0.5</t>
  </si>
  <si>
    <t>分解、进展、落实未有效更新-2</t>
  </si>
  <si>
    <t>四季度未有效更新-0.5</t>
  </si>
  <si>
    <t>注意字体、格式要统一</t>
  </si>
  <si>
    <t>发布信息字体需统一并按测评标准-1</t>
  </si>
  <si>
    <t>标题有重复现象</t>
  </si>
  <si>
    <t>1条有效信息更新-2</t>
  </si>
  <si>
    <t>进展、总结-0.5</t>
  </si>
  <si>
    <t>规划不实、无解读-2</t>
  </si>
  <si>
    <t>6个栏目为更新
-3</t>
  </si>
  <si>
    <t>部分简介无联系方式-0.5</t>
  </si>
  <si>
    <t>注意信息有重复现象，请修正</t>
  </si>
  <si>
    <t>本级应政策性文件，信息内容需规范-0.5</t>
  </si>
  <si>
    <t>2条有效信息更新-1（信息可参照先进乡镇上传）</t>
  </si>
  <si>
    <t>信息标题不规范-0.5</t>
  </si>
  <si>
    <t>重点工作分解、执行和落实-2</t>
  </si>
  <si>
    <t>“三公”标题不规范-1</t>
  </si>
  <si>
    <t>11个栏目未更新
-5.5</t>
  </si>
  <si>
    <t>标题不明，预算安排、采购合同-2.5</t>
  </si>
  <si>
    <t>总体规划、在基地审核-1</t>
  </si>
  <si>
    <t>筹资酬劳信息仍需完善</t>
  </si>
  <si>
    <t>规划无2017年度、捐赠无实质信息-1</t>
  </si>
  <si>
    <t>领导活动-0.5</t>
  </si>
  <si>
    <t>政策标题要写明省、市、县层级</t>
  </si>
  <si>
    <t>上级政策执行情况-1</t>
  </si>
  <si>
    <t>解读-0.5</t>
  </si>
  <si>
    <t>6个栏目未更新
-3</t>
  </si>
  <si>
    <t>年报不符要求-4</t>
  </si>
  <si>
    <t>2条有效信息-1</t>
  </si>
  <si>
    <t>进展缺乏总结性文字-1</t>
  </si>
  <si>
    <t>5个栏目未更新-2.5</t>
  </si>
  <si>
    <t>合同-1</t>
  </si>
  <si>
    <t>信息字体需统一</t>
  </si>
  <si>
    <t>土地流转-1</t>
  </si>
  <si>
    <t>10个栏目为更新
-5</t>
  </si>
  <si>
    <t>预算-0.5</t>
  </si>
  <si>
    <t>规划-1</t>
  </si>
  <si>
    <t>简介方式不美观</t>
  </si>
  <si>
    <t>15个栏目未更新
-7.5</t>
  </si>
  <si>
    <t>陶店回族乡</t>
  </si>
  <si>
    <t>无联系方式-0.5</t>
  </si>
  <si>
    <t>未更新-3</t>
  </si>
  <si>
    <t>分解、执行和落实-2</t>
  </si>
  <si>
    <t>无计划、解读-3</t>
  </si>
  <si>
    <t>10个栏目未更新-6</t>
  </si>
  <si>
    <t>预算安排-1</t>
  </si>
  <si>
    <t>2个栏目未更新-2</t>
  </si>
  <si>
    <t>减灾救灾-1</t>
  </si>
  <si>
    <t>无解读-1.5</t>
  </si>
  <si>
    <t>10个栏目未更新-5</t>
  </si>
  <si>
    <t>14个栏目未更新
-7</t>
  </si>
  <si>
    <t>信息需再完善</t>
  </si>
  <si>
    <t>基层站所-0.5</t>
  </si>
  <si>
    <t>附件上传-1</t>
  </si>
  <si>
    <t>12个栏目未更新
-6</t>
  </si>
  <si>
    <t>宅基地-1</t>
  </si>
  <si>
    <t>1条有效更新-2</t>
  </si>
  <si>
    <t>预算、采购合同
-1.5</t>
  </si>
  <si>
    <t>流转-1</t>
  </si>
  <si>
    <t>执行和落实-1</t>
  </si>
  <si>
    <t>未更新-2</t>
  </si>
  <si>
    <t>领导活动-1</t>
  </si>
  <si>
    <t>应对-0.5</t>
  </si>
  <si>
    <t>无本乡镇计划、解读-3</t>
  </si>
  <si>
    <t>月度-1</t>
  </si>
  <si>
    <t>未有效更新-1</t>
  </si>
  <si>
    <t>议事机构-0.5</t>
  </si>
  <si>
    <t>2条事项办理结果-1</t>
  </si>
  <si>
    <t>未更新-3</t>
  </si>
  <si>
    <t>1条更新-2</t>
  </si>
  <si>
    <t>12个栏目未更新
-6</t>
  </si>
  <si>
    <t>流转-1</t>
  </si>
  <si>
    <t>信息标题需规范-0.5</t>
  </si>
  <si>
    <t>月度-0.5</t>
  </si>
  <si>
    <t>7个栏目未更新
-3.5</t>
  </si>
  <si>
    <t>筹资筹劳-1</t>
  </si>
  <si>
    <t>未有效更新-3</t>
  </si>
  <si>
    <t>16个栏目未更新
-9</t>
  </si>
  <si>
    <t xml:space="preserve"> 部分信息与栏目不符
-0.5</t>
  </si>
  <si>
    <t>信息需整合，按考评要求完善-1.5</t>
  </si>
  <si>
    <t>部分信息无实质内容，如附件缺失</t>
  </si>
  <si>
    <t>缺少具体工作的分解、执行和解读-2。5</t>
  </si>
  <si>
    <t>预警信息-0.5</t>
  </si>
  <si>
    <t>未有效更新-2</t>
  </si>
  <si>
    <t>对照要求上传信息-1.5</t>
  </si>
  <si>
    <t>11个栏目未更新
-5.5</t>
  </si>
  <si>
    <t>简介无联系方式-0.5</t>
  </si>
  <si>
    <t>标题重复、字体不统一、信息需整合-0.5</t>
  </si>
  <si>
    <t>无有效更新-3</t>
  </si>
  <si>
    <t>办理结果与要求不符，建议参考先进乡镇-3</t>
  </si>
  <si>
    <t>结果、进展缺少政府工作动态和总结性信息-2</t>
  </si>
  <si>
    <t>采购合同-1</t>
  </si>
  <si>
    <t>信息与栏目不符-2</t>
  </si>
  <si>
    <t>债权债务-1</t>
  </si>
  <si>
    <t>22个栏目未更新
-11</t>
  </si>
  <si>
    <t>领导简介信息不符要求-1</t>
  </si>
  <si>
    <t>信息上传不符要求-1</t>
  </si>
  <si>
    <t>信息标题需规范</t>
  </si>
  <si>
    <t>解读较少-0.5</t>
  </si>
  <si>
    <t>2个栏目未更新
-1</t>
  </si>
  <si>
    <t>15个未更新-7.5</t>
  </si>
  <si>
    <t>2个栏目未更新-1.5</t>
  </si>
  <si>
    <t>筹资酬劳-1</t>
  </si>
  <si>
    <t>1个未更新-1</t>
  </si>
  <si>
    <t>无年报-4</t>
  </si>
  <si>
    <t>部分简介无联系方式
-0.5</t>
  </si>
  <si>
    <t>本级政策、解读-2</t>
  </si>
  <si>
    <t>需规范名称-1</t>
  </si>
  <si>
    <t>未有效更新少-3</t>
  </si>
  <si>
    <t>未有效更新-15</t>
  </si>
  <si>
    <t>信息与栏目不符-3</t>
  </si>
  <si>
    <t>扶贫规划、捐赠、项目-3</t>
  </si>
  <si>
    <t>3个栏目未有效更新-3</t>
  </si>
  <si>
    <t>无奖服-1</t>
  </si>
  <si>
    <t>无本乡镇答复情况-1</t>
  </si>
  <si>
    <t>月度信息
完成情况
分</t>
  </si>
  <si>
    <t>10月份未完成 -2</t>
  </si>
  <si>
    <t>部分信息标题不规范</t>
  </si>
  <si>
    <t>规划、捐赠-1</t>
  </si>
  <si>
    <t>12个栏目未更新
-6</t>
  </si>
  <si>
    <t>国民经济和社会发展规划
4分</t>
  </si>
  <si>
    <t>经济和社会发展的统计信息
2分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</si>
</sst>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2"/>
      <name val="宋体"/>
      <family val="0"/>
    </font>
    <font>
      <sz val="11"/>
      <color indexed="8"/>
      <name val="Tahoma"/>
      <family val="2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6" fillId="16" borderId="4" applyNumberFormat="0" applyAlignment="0" applyProtection="0"/>
    <xf numFmtId="0" fontId="17" fillId="17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7" applyNumberFormat="0" applyAlignment="0" applyProtection="0"/>
    <xf numFmtId="0" fontId="23" fillId="7" borderId="4" applyNumberFormat="0" applyAlignment="0" applyProtection="0"/>
    <xf numFmtId="0" fontId="24" fillId="0" borderId="0" applyNumberFormat="0" applyFill="0" applyBorder="0" applyAlignment="0" applyProtection="0"/>
    <xf numFmtId="0" fontId="4" fillId="2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25" fillId="0" borderId="0" xfId="0" applyNumberFormat="1" applyFont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vertical="center"/>
    </xf>
    <xf numFmtId="0" fontId="26" fillId="0" borderId="9" xfId="0" applyNumberFormat="1" applyFont="1" applyBorder="1" applyAlignment="1" applyProtection="1">
      <alignment horizontal="center" vertical="center" wrapText="1"/>
      <protection/>
    </xf>
    <xf numFmtId="0" fontId="28" fillId="0" borderId="9" xfId="0" applyNumberFormat="1" applyFont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176" fontId="28" fillId="0" borderId="9" xfId="42" applyNumberFormat="1" applyFont="1" applyBorder="1" applyAlignment="1">
      <alignment horizontal="center" vertical="center" wrapText="1"/>
      <protection/>
    </xf>
    <xf numFmtId="0" fontId="26" fillId="0" borderId="9" xfId="0" applyNumberFormat="1" applyFont="1" applyBorder="1" applyAlignment="1">
      <alignment vertical="center" wrapText="1"/>
    </xf>
    <xf numFmtId="0" fontId="28" fillId="0" borderId="9" xfId="40" applyNumberFormat="1" applyFont="1" applyBorder="1" applyAlignment="1">
      <alignment horizontal="center" vertical="center" wrapText="1"/>
      <protection/>
    </xf>
    <xf numFmtId="0" fontId="28" fillId="0" borderId="0" xfId="0" applyNumberFormat="1" applyFont="1" applyBorder="1" applyAlignment="1">
      <alignment horizontal="center" vertical="center" wrapText="1"/>
    </xf>
    <xf numFmtId="0" fontId="26" fillId="0" borderId="9" xfId="40" applyNumberFormat="1" applyFont="1" applyBorder="1" applyAlignment="1" applyProtection="1">
      <alignment horizontal="center" vertical="center" wrapText="1"/>
      <protection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 applyProtection="1">
      <alignment horizontal="center" vertical="center" wrapText="1"/>
      <protection/>
    </xf>
    <xf numFmtId="0" fontId="27" fillId="0" borderId="9" xfId="0" applyNumberFormat="1" applyFont="1" applyBorder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0" fontId="25" fillId="0" borderId="9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="85" zoomScaleNormal="85" zoomScalePageLayoutView="0" workbookViewId="0" topLeftCell="A1">
      <pane xSplit="2" ySplit="5" topLeftCell="G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5" sqref="Q25"/>
    </sheetView>
  </sheetViews>
  <sheetFormatPr defaultColWidth="9.00390625" defaultRowHeight="409.5" customHeight="1"/>
  <cols>
    <col min="1" max="1" width="9.00390625" style="2" customWidth="1"/>
    <col min="2" max="2" width="18.375" style="3" customWidth="1"/>
    <col min="3" max="3" width="21.375" style="4" customWidth="1"/>
    <col min="4" max="4" width="17.125" style="4" customWidth="1"/>
    <col min="5" max="5" width="16.50390625" style="5" customWidth="1"/>
    <col min="6" max="6" width="20.25390625" style="4" customWidth="1"/>
    <col min="7" max="8" width="18.25390625" style="4" customWidth="1"/>
    <col min="9" max="9" width="20.125" style="4" customWidth="1"/>
    <col min="10" max="10" width="18.25390625" style="4" customWidth="1"/>
    <col min="11" max="11" width="18.625" style="4" customWidth="1"/>
    <col min="12" max="12" width="12.625" style="1" customWidth="1"/>
    <col min="13" max="13" width="12.625" style="4" customWidth="1"/>
    <col min="14" max="14" width="9.50390625" style="4" customWidth="1"/>
    <col min="15" max="15" width="12.25390625" style="4" customWidth="1"/>
    <col min="16" max="22" width="14.625" style="4" customWidth="1"/>
    <col min="23" max="23" width="13.375" style="4" customWidth="1"/>
    <col min="24" max="24" width="12.875" style="4" customWidth="1"/>
    <col min="25" max="25" width="11.00390625" style="4" customWidth="1"/>
    <col min="26" max="26" width="14.00390625" style="4" customWidth="1"/>
    <col min="27" max="27" width="13.125" style="4" customWidth="1"/>
    <col min="28" max="28" width="19.375" style="4" customWidth="1"/>
    <col min="29" max="30" width="9.00390625" style="6" customWidth="1"/>
    <col min="31" max="16384" width="9.00390625" style="4" customWidth="1"/>
  </cols>
  <sheetData>
    <row r="1" spans="1:30" ht="41.25" customHeight="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15"/>
      <c r="Z1" s="15"/>
      <c r="AA1" s="15"/>
      <c r="AB1" s="15"/>
      <c r="AC1" s="14"/>
      <c r="AD1" s="14"/>
    </row>
    <row r="2" spans="1:30" ht="45.75" customHeight="1">
      <c r="A2" s="13"/>
      <c r="B2" s="13"/>
      <c r="C2" s="28" t="s">
        <v>0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15"/>
      <c r="Z2" s="15"/>
      <c r="AA2" s="15"/>
      <c r="AB2" s="15"/>
      <c r="AC2" s="14"/>
      <c r="AD2" s="14"/>
    </row>
    <row r="3" spans="1:30" s="1" customFormat="1" ht="36" customHeight="1">
      <c r="A3" s="29" t="s">
        <v>1</v>
      </c>
      <c r="B3" s="29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6" t="s">
        <v>224</v>
      </c>
      <c r="N3" s="26" t="s">
        <v>225</v>
      </c>
      <c r="O3" s="26" t="s">
        <v>13</v>
      </c>
      <c r="P3" s="26" t="s">
        <v>14</v>
      </c>
      <c r="Q3" s="26" t="s">
        <v>15</v>
      </c>
      <c r="R3" s="26" t="s">
        <v>16</v>
      </c>
      <c r="S3" s="26" t="s">
        <v>17</v>
      </c>
      <c r="T3" s="26" t="s">
        <v>18</v>
      </c>
      <c r="U3" s="26" t="s">
        <v>19</v>
      </c>
      <c r="V3" s="26" t="s">
        <v>20</v>
      </c>
      <c r="W3" s="26" t="s">
        <v>21</v>
      </c>
      <c r="X3" s="26" t="s">
        <v>22</v>
      </c>
      <c r="Y3" s="24" t="s">
        <v>23</v>
      </c>
      <c r="Z3" s="24" t="s">
        <v>24</v>
      </c>
      <c r="AA3" s="24" t="s">
        <v>102</v>
      </c>
      <c r="AB3" s="24" t="s">
        <v>219</v>
      </c>
      <c r="AC3" s="24" t="s">
        <v>25</v>
      </c>
      <c r="AD3" s="24" t="s">
        <v>26</v>
      </c>
    </row>
    <row r="4" spans="1:30" s="1" customFormat="1" ht="15" customHeight="1">
      <c r="A4" s="29"/>
      <c r="B4" s="29"/>
      <c r="C4" s="26"/>
      <c r="D4" s="26"/>
      <c r="E4" s="26"/>
      <c r="F4" s="26"/>
      <c r="G4" s="26"/>
      <c r="H4" s="26"/>
      <c r="I4" s="27"/>
      <c r="J4" s="26"/>
      <c r="K4" s="26"/>
      <c r="L4" s="27"/>
      <c r="M4" s="27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5"/>
      <c r="Z4" s="24"/>
      <c r="AA4" s="24"/>
      <c r="AB4" s="25"/>
      <c r="AC4" s="25"/>
      <c r="AD4" s="25"/>
    </row>
    <row r="5" spans="1:30" s="1" customFormat="1" ht="22.5" customHeight="1">
      <c r="A5" s="29"/>
      <c r="B5" s="29"/>
      <c r="C5" s="26"/>
      <c r="D5" s="26"/>
      <c r="E5" s="26"/>
      <c r="F5" s="26"/>
      <c r="G5" s="26"/>
      <c r="H5" s="26"/>
      <c r="I5" s="27"/>
      <c r="J5" s="26"/>
      <c r="K5" s="26"/>
      <c r="L5" s="27"/>
      <c r="M5" s="27"/>
      <c r="N5" s="27"/>
      <c r="O5" s="27"/>
      <c r="P5" s="26"/>
      <c r="Q5" s="26"/>
      <c r="R5" s="26"/>
      <c r="S5" s="26"/>
      <c r="T5" s="26"/>
      <c r="U5" s="26"/>
      <c r="V5" s="26"/>
      <c r="W5" s="26"/>
      <c r="X5" s="26"/>
      <c r="Y5" s="25"/>
      <c r="Z5" s="24"/>
      <c r="AA5" s="24"/>
      <c r="AB5" s="25"/>
      <c r="AC5" s="25"/>
      <c r="AD5" s="25"/>
    </row>
    <row r="6" spans="1:34" s="10" customFormat="1" ht="24.75" customHeight="1">
      <c r="A6" s="16">
        <v>1</v>
      </c>
      <c r="B6" s="16" t="s">
        <v>42</v>
      </c>
      <c r="C6" s="17" t="s">
        <v>126</v>
      </c>
      <c r="D6" s="17"/>
      <c r="E6" s="17"/>
      <c r="F6" s="17" t="s">
        <v>127</v>
      </c>
      <c r="G6" s="17"/>
      <c r="H6" s="17"/>
      <c r="I6" s="17"/>
      <c r="J6" s="17" t="s">
        <v>128</v>
      </c>
      <c r="K6" s="17"/>
      <c r="L6" s="17"/>
      <c r="M6" s="18" t="s">
        <v>129</v>
      </c>
      <c r="N6" s="17"/>
      <c r="O6" s="17"/>
      <c r="P6" s="17" t="s">
        <v>130</v>
      </c>
      <c r="Q6" s="17"/>
      <c r="R6" s="17"/>
      <c r="S6" s="17"/>
      <c r="T6" s="17"/>
      <c r="U6" s="17"/>
      <c r="V6" s="18"/>
      <c r="W6" s="17"/>
      <c r="X6" s="17"/>
      <c r="Y6" s="17"/>
      <c r="Z6" s="17" t="s">
        <v>131</v>
      </c>
      <c r="AA6" s="17"/>
      <c r="AB6" s="17"/>
      <c r="AC6" s="19">
        <v>9</v>
      </c>
      <c r="AD6" s="19">
        <f>100-AC6</f>
        <v>91</v>
      </c>
      <c r="AE6" s="7"/>
      <c r="AF6" s="7"/>
      <c r="AG6" s="7"/>
      <c r="AH6" s="7"/>
    </row>
    <row r="7" spans="1:34" s="9" customFormat="1" ht="24.75" customHeight="1">
      <c r="A7" s="16">
        <v>2</v>
      </c>
      <c r="B7" s="16" t="s">
        <v>27</v>
      </c>
      <c r="C7" s="20"/>
      <c r="D7" s="17" t="s">
        <v>104</v>
      </c>
      <c r="E7" s="17"/>
      <c r="F7" s="17"/>
      <c r="G7" s="17"/>
      <c r="H7" s="17"/>
      <c r="I7" s="17"/>
      <c r="J7" s="17" t="s">
        <v>105</v>
      </c>
      <c r="K7" s="17"/>
      <c r="L7" s="17" t="s">
        <v>106</v>
      </c>
      <c r="M7" s="18" t="s">
        <v>29</v>
      </c>
      <c r="N7" s="17" t="s">
        <v>30</v>
      </c>
      <c r="O7" s="17"/>
      <c r="P7" s="17" t="s">
        <v>31</v>
      </c>
      <c r="Q7" s="17"/>
      <c r="R7" s="17"/>
      <c r="S7" s="17"/>
      <c r="T7" s="17" t="s">
        <v>33</v>
      </c>
      <c r="U7" s="17"/>
      <c r="V7" s="17"/>
      <c r="W7" s="17" t="s">
        <v>34</v>
      </c>
      <c r="X7" s="20"/>
      <c r="Y7" s="20"/>
      <c r="Z7" s="20"/>
      <c r="AA7" s="17"/>
      <c r="AB7" s="17"/>
      <c r="AC7" s="19">
        <v>11.5</v>
      </c>
      <c r="AD7" s="19">
        <f aca="true" t="shared" si="0" ref="AD7:AD30">100-AC7</f>
        <v>88.5</v>
      </c>
      <c r="AE7" s="8"/>
      <c r="AF7" s="8"/>
      <c r="AG7" s="8"/>
      <c r="AH7" s="8"/>
    </row>
    <row r="8" spans="1:34" s="10" customFormat="1" ht="24.75" customHeight="1">
      <c r="A8" s="16">
        <v>3</v>
      </c>
      <c r="B8" s="16" t="s">
        <v>55</v>
      </c>
      <c r="C8" s="17"/>
      <c r="D8" s="17"/>
      <c r="E8" s="17"/>
      <c r="F8" s="17"/>
      <c r="G8" s="17" t="s">
        <v>132</v>
      </c>
      <c r="H8" s="17"/>
      <c r="I8" s="17"/>
      <c r="J8" s="17" t="s">
        <v>133</v>
      </c>
      <c r="K8" s="17"/>
      <c r="L8" s="17"/>
      <c r="M8" s="17"/>
      <c r="N8" s="17"/>
      <c r="O8" s="17"/>
      <c r="P8" s="17" t="s">
        <v>134</v>
      </c>
      <c r="Q8" s="17" t="s">
        <v>135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9">
        <v>5.5</v>
      </c>
      <c r="AD8" s="19">
        <f t="shared" si="0"/>
        <v>94.5</v>
      </c>
      <c r="AE8" s="7"/>
      <c r="AF8" s="7"/>
      <c r="AG8" s="7"/>
      <c r="AH8" s="7"/>
    </row>
    <row r="9" spans="1:34" s="10" customFormat="1" ht="24.75" customHeight="1">
      <c r="A9" s="16">
        <v>4</v>
      </c>
      <c r="B9" s="16" t="s">
        <v>35</v>
      </c>
      <c r="C9" s="17" t="s">
        <v>136</v>
      </c>
      <c r="D9" s="17"/>
      <c r="F9" s="17"/>
      <c r="G9" s="17" t="s">
        <v>132</v>
      </c>
      <c r="H9" s="17"/>
      <c r="I9" s="17"/>
      <c r="J9" s="17"/>
      <c r="K9" s="17"/>
      <c r="L9" s="17"/>
      <c r="M9" s="17"/>
      <c r="N9" s="17"/>
      <c r="O9" s="17"/>
      <c r="P9" s="17" t="s">
        <v>130</v>
      </c>
      <c r="Q9" s="17"/>
      <c r="R9" s="17" t="s">
        <v>137</v>
      </c>
      <c r="S9" s="17"/>
      <c r="T9" s="17"/>
      <c r="U9" s="17"/>
      <c r="V9" s="20"/>
      <c r="W9" s="17"/>
      <c r="X9" s="17"/>
      <c r="Y9" s="17"/>
      <c r="Z9" s="17"/>
      <c r="AA9" s="17"/>
      <c r="AB9" s="17"/>
      <c r="AC9" s="19">
        <v>5</v>
      </c>
      <c r="AD9" s="19">
        <f t="shared" si="0"/>
        <v>95</v>
      </c>
      <c r="AE9" s="7"/>
      <c r="AF9" s="7"/>
      <c r="AG9" s="7"/>
      <c r="AH9" s="7"/>
    </row>
    <row r="10" spans="1:34" s="10" customFormat="1" ht="24.75" customHeight="1">
      <c r="A10" s="16">
        <v>5</v>
      </c>
      <c r="B10" s="16" t="s">
        <v>86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50</v>
      </c>
      <c r="N10" s="17"/>
      <c r="O10" s="17" t="s">
        <v>52</v>
      </c>
      <c r="P10" s="17" t="s">
        <v>138</v>
      </c>
      <c r="Q10" s="17"/>
      <c r="R10" s="17" t="s">
        <v>139</v>
      </c>
      <c r="S10" s="17"/>
      <c r="T10" s="21" t="s">
        <v>140</v>
      </c>
      <c r="U10" s="17"/>
      <c r="V10" s="17"/>
      <c r="W10" s="17"/>
      <c r="X10" s="17"/>
      <c r="Y10" s="17"/>
      <c r="Z10" s="17"/>
      <c r="AA10" s="17"/>
      <c r="AB10" s="17"/>
      <c r="AC10" s="19">
        <v>9</v>
      </c>
      <c r="AD10" s="19">
        <f t="shared" si="0"/>
        <v>91</v>
      </c>
      <c r="AE10" s="7"/>
      <c r="AF10" s="7"/>
      <c r="AG10" s="7"/>
      <c r="AH10" s="7"/>
    </row>
    <row r="11" spans="1:34" s="10" customFormat="1" ht="24" customHeight="1">
      <c r="A11" s="16">
        <v>6</v>
      </c>
      <c r="B11" s="16" t="s">
        <v>49</v>
      </c>
      <c r="C11" s="17" t="s">
        <v>141</v>
      </c>
      <c r="D11" s="17"/>
      <c r="E11" s="17"/>
      <c r="F11" s="17"/>
      <c r="G11" s="17"/>
      <c r="H11" s="17"/>
      <c r="I11" s="17"/>
      <c r="J11" s="17"/>
      <c r="K11" s="17"/>
      <c r="L11" s="17" t="s">
        <v>28</v>
      </c>
      <c r="M11" s="17"/>
      <c r="N11" s="17" t="s">
        <v>51</v>
      </c>
      <c r="O11" s="22" t="s">
        <v>52</v>
      </c>
      <c r="P11" s="17" t="s">
        <v>142</v>
      </c>
      <c r="Q11" s="17"/>
      <c r="R11" s="17" t="s">
        <v>137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9">
        <v>11</v>
      </c>
      <c r="AD11" s="19">
        <f t="shared" si="0"/>
        <v>89</v>
      </c>
      <c r="AE11" s="7"/>
      <c r="AF11" s="7"/>
      <c r="AG11" s="7"/>
      <c r="AH11" s="7"/>
    </row>
    <row r="12" spans="1:34" s="9" customFormat="1" ht="24.75" customHeight="1">
      <c r="A12" s="16">
        <v>7</v>
      </c>
      <c r="B12" s="16" t="s">
        <v>87</v>
      </c>
      <c r="C12" s="17" t="s">
        <v>107</v>
      </c>
      <c r="D12" s="17" t="s">
        <v>108</v>
      </c>
      <c r="E12" s="17"/>
      <c r="F12" s="17" t="s">
        <v>109</v>
      </c>
      <c r="G12" s="17" t="s">
        <v>110</v>
      </c>
      <c r="H12" s="17"/>
      <c r="I12" s="17" t="s">
        <v>88</v>
      </c>
      <c r="J12" s="17" t="s">
        <v>111</v>
      </c>
      <c r="K12" s="17"/>
      <c r="L12" s="17"/>
      <c r="M12" s="17" t="s">
        <v>112</v>
      </c>
      <c r="N12" s="17"/>
      <c r="O12" s="22"/>
      <c r="P12" s="17" t="s">
        <v>113</v>
      </c>
      <c r="Q12" s="17"/>
      <c r="R12" s="17"/>
      <c r="S12" s="17"/>
      <c r="T12" s="17" t="s">
        <v>40</v>
      </c>
      <c r="U12" s="17"/>
      <c r="V12" s="17"/>
      <c r="W12" s="17"/>
      <c r="X12" s="17"/>
      <c r="Y12" s="17"/>
      <c r="Z12" s="17"/>
      <c r="AA12" s="17"/>
      <c r="AB12" s="17"/>
      <c r="AC12" s="19">
        <v>10</v>
      </c>
      <c r="AD12" s="19">
        <f t="shared" si="0"/>
        <v>90</v>
      </c>
      <c r="AE12" s="8"/>
      <c r="AF12" s="8"/>
      <c r="AG12" s="8"/>
      <c r="AH12" s="8"/>
    </row>
    <row r="13" spans="1:30" s="11" customFormat="1" ht="24.75" customHeight="1">
      <c r="A13" s="17">
        <v>8</v>
      </c>
      <c r="B13" s="16" t="s">
        <v>143</v>
      </c>
      <c r="C13" s="17" t="s">
        <v>144</v>
      </c>
      <c r="D13" s="17"/>
      <c r="E13" s="17"/>
      <c r="F13" s="17"/>
      <c r="G13" s="17"/>
      <c r="H13" s="17" t="s">
        <v>145</v>
      </c>
      <c r="I13" s="17"/>
      <c r="J13" s="17" t="s">
        <v>146</v>
      </c>
      <c r="K13" s="17"/>
      <c r="L13" s="17"/>
      <c r="M13" s="17" t="s">
        <v>147</v>
      </c>
      <c r="N13" s="17"/>
      <c r="O13" s="17"/>
      <c r="P13" s="17" t="s">
        <v>148</v>
      </c>
      <c r="Q13" s="17" t="s">
        <v>149</v>
      </c>
      <c r="R13" s="17" t="s">
        <v>150</v>
      </c>
      <c r="S13" s="17"/>
      <c r="T13" s="17"/>
      <c r="U13" s="17" t="s">
        <v>151</v>
      </c>
      <c r="V13" s="17"/>
      <c r="W13" s="17"/>
      <c r="X13" s="17"/>
      <c r="Y13" s="17"/>
      <c r="Z13" s="17"/>
      <c r="AA13" s="17"/>
      <c r="AB13" s="17"/>
      <c r="AC13" s="17">
        <v>18.5</v>
      </c>
      <c r="AD13" s="19">
        <f t="shared" si="0"/>
        <v>81.5</v>
      </c>
    </row>
    <row r="14" spans="1:34" s="10" customFormat="1" ht="24.75" customHeight="1">
      <c r="A14" s="16">
        <v>9</v>
      </c>
      <c r="B14" s="16" t="s">
        <v>43</v>
      </c>
      <c r="C14" s="17"/>
      <c r="D14" s="17"/>
      <c r="E14" s="17"/>
      <c r="F14" s="17"/>
      <c r="G14" s="17"/>
      <c r="H14" s="17"/>
      <c r="I14" s="17"/>
      <c r="J14" s="17" t="s">
        <v>128</v>
      </c>
      <c r="K14" s="17"/>
      <c r="L14" s="17"/>
      <c r="M14" s="17" t="s">
        <v>152</v>
      </c>
      <c r="N14" s="17"/>
      <c r="O14" s="17"/>
      <c r="P14" s="17" t="s">
        <v>153</v>
      </c>
      <c r="Q14" s="17"/>
      <c r="R14" s="17"/>
      <c r="S14" s="17"/>
      <c r="T14" s="17"/>
      <c r="U14" s="17" t="s">
        <v>151</v>
      </c>
      <c r="V14" s="17"/>
      <c r="W14" s="17">
        <v>-1</v>
      </c>
      <c r="X14" s="17"/>
      <c r="Y14" s="17"/>
      <c r="Z14" s="17"/>
      <c r="AA14" s="17"/>
      <c r="AB14" s="17"/>
      <c r="AC14" s="19">
        <v>9.5</v>
      </c>
      <c r="AD14" s="19">
        <f t="shared" si="0"/>
        <v>90.5</v>
      </c>
      <c r="AE14" s="7"/>
      <c r="AF14" s="7"/>
      <c r="AG14" s="7"/>
      <c r="AH14" s="7"/>
    </row>
    <row r="15" spans="1:34" s="10" customFormat="1" ht="24.75" customHeight="1">
      <c r="A15" s="16">
        <v>10</v>
      </c>
      <c r="B15" s="16" t="s">
        <v>60</v>
      </c>
      <c r="C15" s="17"/>
      <c r="D15" s="17" t="s">
        <v>61</v>
      </c>
      <c r="E15" s="17"/>
      <c r="F15" s="17"/>
      <c r="G15" s="17"/>
      <c r="H15" s="17" t="s">
        <v>37</v>
      </c>
      <c r="I15" s="17"/>
      <c r="J15" s="17" t="s">
        <v>146</v>
      </c>
      <c r="K15" s="17"/>
      <c r="L15" s="17"/>
      <c r="M15" s="17" t="s">
        <v>50</v>
      </c>
      <c r="N15" s="17"/>
      <c r="O15" s="17"/>
      <c r="P15" s="17" t="s">
        <v>154</v>
      </c>
      <c r="Q15" s="17"/>
      <c r="R15" s="17" t="s">
        <v>62</v>
      </c>
      <c r="S15" s="17" t="s">
        <v>44</v>
      </c>
      <c r="T15" s="17" t="s">
        <v>40</v>
      </c>
      <c r="U15" s="20"/>
      <c r="V15" s="17"/>
      <c r="W15" s="17"/>
      <c r="X15" s="17"/>
      <c r="Y15" s="17"/>
      <c r="Z15" s="17"/>
      <c r="AA15" s="17"/>
      <c r="AB15" s="17"/>
      <c r="AC15" s="19">
        <v>17</v>
      </c>
      <c r="AD15" s="19">
        <f t="shared" si="0"/>
        <v>83</v>
      </c>
      <c r="AE15" s="7"/>
      <c r="AF15" s="7"/>
      <c r="AG15" s="7"/>
      <c r="AH15" s="7"/>
    </row>
    <row r="16" spans="1:30" s="11" customFormat="1" ht="24.75" customHeight="1">
      <c r="A16" s="17">
        <v>11</v>
      </c>
      <c r="B16" s="16" t="s">
        <v>36</v>
      </c>
      <c r="C16" s="17" t="s">
        <v>155</v>
      </c>
      <c r="D16" s="17" t="s">
        <v>156</v>
      </c>
      <c r="E16" s="17"/>
      <c r="F16" s="17" t="s">
        <v>157</v>
      </c>
      <c r="G16" s="17" t="s">
        <v>37</v>
      </c>
      <c r="H16" s="17" t="s">
        <v>37</v>
      </c>
      <c r="I16" s="17"/>
      <c r="J16" s="17" t="s">
        <v>46</v>
      </c>
      <c r="K16" s="17"/>
      <c r="L16" s="17"/>
      <c r="M16" s="17" t="s">
        <v>38</v>
      </c>
      <c r="N16" s="17" t="s">
        <v>39</v>
      </c>
      <c r="O16" s="17"/>
      <c r="P16" s="17" t="s">
        <v>158</v>
      </c>
      <c r="Q16" s="17"/>
      <c r="R16" s="17" t="s">
        <v>159</v>
      </c>
      <c r="S16" s="17"/>
      <c r="T16" s="17" t="s">
        <v>40</v>
      </c>
      <c r="U16" s="17"/>
      <c r="V16" s="17"/>
      <c r="W16" s="17" t="s">
        <v>41</v>
      </c>
      <c r="X16" s="17"/>
      <c r="Y16" s="17"/>
      <c r="Z16" s="17"/>
      <c r="AA16" s="17"/>
      <c r="AB16" s="17"/>
      <c r="AC16" s="17">
        <v>22.5</v>
      </c>
      <c r="AD16" s="19">
        <f t="shared" si="0"/>
        <v>77.5</v>
      </c>
    </row>
    <row r="17" spans="1:34" s="10" customFormat="1" ht="24.75" customHeight="1">
      <c r="A17" s="16">
        <v>12</v>
      </c>
      <c r="B17" s="16" t="s">
        <v>70</v>
      </c>
      <c r="C17" s="17"/>
      <c r="D17" s="17"/>
      <c r="E17" s="17"/>
      <c r="F17" s="17"/>
      <c r="G17" s="17" t="s">
        <v>160</v>
      </c>
      <c r="H17" s="17"/>
      <c r="I17" s="17"/>
      <c r="J17" s="17"/>
      <c r="K17" s="17"/>
      <c r="L17" s="17"/>
      <c r="M17" s="17" t="s">
        <v>71</v>
      </c>
      <c r="N17" s="17" t="s">
        <v>51</v>
      </c>
      <c r="O17" s="17"/>
      <c r="P17" s="17" t="s">
        <v>142</v>
      </c>
      <c r="Q17" s="17" t="s">
        <v>161</v>
      </c>
      <c r="R17" s="17" t="s">
        <v>162</v>
      </c>
      <c r="S17" s="17"/>
      <c r="T17" s="17"/>
      <c r="U17" s="20"/>
      <c r="V17" s="17"/>
      <c r="W17" s="17"/>
      <c r="X17" s="17"/>
      <c r="Y17" s="17"/>
      <c r="Z17" s="17"/>
      <c r="AA17" s="17"/>
      <c r="AB17" s="17"/>
      <c r="AC17" s="19">
        <v>16</v>
      </c>
      <c r="AD17" s="19">
        <f t="shared" si="0"/>
        <v>84</v>
      </c>
      <c r="AE17" s="7"/>
      <c r="AF17" s="7"/>
      <c r="AG17" s="7"/>
      <c r="AH17" s="7"/>
    </row>
    <row r="18" spans="1:34" s="10" customFormat="1" ht="24.75" customHeight="1">
      <c r="A18" s="16">
        <v>13</v>
      </c>
      <c r="B18" s="16" t="s">
        <v>77</v>
      </c>
      <c r="C18" s="17"/>
      <c r="D18" s="17"/>
      <c r="E18" s="17"/>
      <c r="F18" s="17"/>
      <c r="G18" s="17"/>
      <c r="H18" s="17"/>
      <c r="I18" s="17"/>
      <c r="J18" s="17" t="s">
        <v>163</v>
      </c>
      <c r="K18" s="17"/>
      <c r="L18" s="17"/>
      <c r="M18" s="17" t="s">
        <v>50</v>
      </c>
      <c r="N18" s="17" t="s">
        <v>39</v>
      </c>
      <c r="O18" s="17"/>
      <c r="P18" s="17" t="s">
        <v>154</v>
      </c>
      <c r="Q18" s="17" t="s">
        <v>78</v>
      </c>
      <c r="R18" s="17"/>
      <c r="S18" s="17"/>
      <c r="T18" s="17"/>
      <c r="U18" s="20"/>
      <c r="V18" s="17"/>
      <c r="W18" s="17" t="s">
        <v>164</v>
      </c>
      <c r="X18" s="17"/>
      <c r="Y18" s="17"/>
      <c r="Z18" s="17"/>
      <c r="AA18" s="17"/>
      <c r="AB18" s="17"/>
      <c r="AC18" s="19">
        <v>13.5</v>
      </c>
      <c r="AD18" s="19">
        <f t="shared" si="0"/>
        <v>86.5</v>
      </c>
      <c r="AE18" s="7"/>
      <c r="AF18" s="7"/>
      <c r="AG18" s="7"/>
      <c r="AH18" s="7"/>
    </row>
    <row r="19" spans="1:34" s="10" customFormat="1" ht="24">
      <c r="A19" s="16">
        <v>14</v>
      </c>
      <c r="B19" s="16" t="s">
        <v>45</v>
      </c>
      <c r="C19" s="17" t="s">
        <v>165</v>
      </c>
      <c r="D19" s="17"/>
      <c r="E19" s="17"/>
      <c r="F19" s="17"/>
      <c r="G19" s="17"/>
      <c r="H19" s="17"/>
      <c r="I19" s="17"/>
      <c r="J19" s="17" t="s">
        <v>46</v>
      </c>
      <c r="K19" s="17"/>
      <c r="L19" s="17" t="s">
        <v>166</v>
      </c>
      <c r="M19" s="17" t="s">
        <v>167</v>
      </c>
      <c r="N19" s="17" t="s">
        <v>168</v>
      </c>
      <c r="O19" s="17" t="s">
        <v>48</v>
      </c>
      <c r="P19" s="17" t="s">
        <v>158</v>
      </c>
      <c r="Q19" s="17"/>
      <c r="R19" s="17"/>
      <c r="S19" s="17"/>
      <c r="T19" s="17"/>
      <c r="U19" s="17"/>
      <c r="V19" s="17"/>
      <c r="W19" s="17" t="s">
        <v>169</v>
      </c>
      <c r="X19" s="17"/>
      <c r="Y19" s="17"/>
      <c r="Z19" s="17"/>
      <c r="AA19" s="17"/>
      <c r="AB19" s="17"/>
      <c r="AC19" s="19">
        <v>17.5</v>
      </c>
      <c r="AD19" s="19">
        <f t="shared" si="0"/>
        <v>82.5</v>
      </c>
      <c r="AE19" s="7"/>
      <c r="AF19" s="7"/>
      <c r="AG19" s="12"/>
      <c r="AH19" s="12"/>
    </row>
    <row r="20" spans="1:34" s="10" customFormat="1" ht="24.75" customHeight="1">
      <c r="A20" s="16">
        <v>15</v>
      </c>
      <c r="B20" s="16" t="s">
        <v>63</v>
      </c>
      <c r="C20" s="17" t="s">
        <v>126</v>
      </c>
      <c r="D20" s="17" t="s">
        <v>170</v>
      </c>
      <c r="E20" s="17"/>
      <c r="F20" s="17"/>
      <c r="G20" s="17" t="s">
        <v>171</v>
      </c>
      <c r="H20" s="17"/>
      <c r="I20" s="17"/>
      <c r="J20" s="17" t="s">
        <v>64</v>
      </c>
      <c r="K20" s="17"/>
      <c r="L20" s="17" t="s">
        <v>65</v>
      </c>
      <c r="M20" s="17" t="s">
        <v>50</v>
      </c>
      <c r="N20" s="17" t="s">
        <v>51</v>
      </c>
      <c r="O20" s="17"/>
      <c r="P20" s="17" t="s">
        <v>58</v>
      </c>
      <c r="Q20" s="17"/>
      <c r="R20" s="17" t="s">
        <v>66</v>
      </c>
      <c r="S20" s="17"/>
      <c r="T20" s="17"/>
      <c r="U20" s="17" t="s">
        <v>67</v>
      </c>
      <c r="V20" s="17"/>
      <c r="W20" s="17" t="s">
        <v>68</v>
      </c>
      <c r="X20" s="17"/>
      <c r="Y20" s="17"/>
      <c r="Z20" s="17" t="s">
        <v>69</v>
      </c>
      <c r="AA20" s="17"/>
      <c r="AB20" s="17"/>
      <c r="AC20" s="19">
        <v>24</v>
      </c>
      <c r="AD20" s="19">
        <f t="shared" si="0"/>
        <v>76</v>
      </c>
      <c r="AE20" s="7"/>
      <c r="AF20" s="7"/>
      <c r="AG20" s="7"/>
      <c r="AH20" s="7"/>
    </row>
    <row r="21" spans="1:34" s="10" customFormat="1" ht="24.75" customHeight="1">
      <c r="A21" s="16">
        <v>16</v>
      </c>
      <c r="B21" s="16" t="s">
        <v>72</v>
      </c>
      <c r="C21" s="17"/>
      <c r="D21" s="17" t="s">
        <v>73</v>
      </c>
      <c r="E21" s="17"/>
      <c r="F21" s="17"/>
      <c r="G21" s="17" t="s">
        <v>172</v>
      </c>
      <c r="H21" s="17" t="s">
        <v>173</v>
      </c>
      <c r="I21" s="17"/>
      <c r="J21" s="17" t="s">
        <v>74</v>
      </c>
      <c r="K21" s="17"/>
      <c r="L21" s="17"/>
      <c r="M21" s="17" t="s">
        <v>37</v>
      </c>
      <c r="N21" s="17" t="s">
        <v>39</v>
      </c>
      <c r="O21" s="17"/>
      <c r="P21" s="17" t="s">
        <v>174</v>
      </c>
      <c r="Q21" s="17" t="s">
        <v>76</v>
      </c>
      <c r="R21" s="17" t="s">
        <v>175</v>
      </c>
      <c r="S21" s="17" t="s">
        <v>44</v>
      </c>
      <c r="T21" s="17"/>
      <c r="U21" s="17"/>
      <c r="V21" s="17"/>
      <c r="W21" s="17" t="s">
        <v>34</v>
      </c>
      <c r="X21" s="17"/>
      <c r="Y21" s="17"/>
      <c r="Z21" s="17"/>
      <c r="AA21" s="17"/>
      <c r="AB21" s="17"/>
      <c r="AC21" s="19">
        <v>22</v>
      </c>
      <c r="AD21" s="19">
        <f>100-AC21</f>
        <v>78</v>
      </c>
      <c r="AE21" s="7"/>
      <c r="AF21" s="7"/>
      <c r="AG21" s="7"/>
      <c r="AH21" s="7"/>
    </row>
    <row r="22" spans="1:34" s="10" customFormat="1" ht="24.75" customHeight="1">
      <c r="A22" s="16">
        <v>17</v>
      </c>
      <c r="B22" s="23" t="s">
        <v>89</v>
      </c>
      <c r="C22" s="21" t="s">
        <v>126</v>
      </c>
      <c r="D22" s="21"/>
      <c r="E22" s="21" t="s">
        <v>176</v>
      </c>
      <c r="F22" s="21"/>
      <c r="G22" s="21"/>
      <c r="H22" s="21"/>
      <c r="I22" s="21"/>
      <c r="J22" s="17" t="s">
        <v>46</v>
      </c>
      <c r="K22" s="21"/>
      <c r="L22" s="21"/>
      <c r="M22" s="17" t="s">
        <v>47</v>
      </c>
      <c r="N22" s="21" t="s">
        <v>177</v>
      </c>
      <c r="O22" s="17"/>
      <c r="P22" s="21" t="s">
        <v>178</v>
      </c>
      <c r="Q22" s="21" t="s">
        <v>149</v>
      </c>
      <c r="R22" s="21"/>
      <c r="S22" s="17" t="s">
        <v>179</v>
      </c>
      <c r="T22" s="21" t="s">
        <v>40</v>
      </c>
      <c r="U22" s="21" t="s">
        <v>90</v>
      </c>
      <c r="V22" s="21"/>
      <c r="W22" s="17" t="s">
        <v>34</v>
      </c>
      <c r="X22" s="17"/>
      <c r="Y22" s="17"/>
      <c r="Z22" s="17"/>
      <c r="AA22" s="17"/>
      <c r="AB22" s="17"/>
      <c r="AC22" s="19">
        <v>15</v>
      </c>
      <c r="AD22" s="19">
        <f t="shared" si="0"/>
        <v>85</v>
      </c>
      <c r="AE22" s="7"/>
      <c r="AF22" s="7"/>
      <c r="AG22" s="7"/>
      <c r="AH22" s="7"/>
    </row>
    <row r="23" spans="1:34" s="10" customFormat="1" ht="24" customHeight="1">
      <c r="A23" s="16">
        <v>18</v>
      </c>
      <c r="B23" s="16" t="s">
        <v>57</v>
      </c>
      <c r="C23" s="17"/>
      <c r="D23" s="17"/>
      <c r="E23" s="17"/>
      <c r="F23" s="17"/>
      <c r="G23" s="17" t="s">
        <v>180</v>
      </c>
      <c r="H23" s="17" t="s">
        <v>160</v>
      </c>
      <c r="I23" s="17"/>
      <c r="J23" s="17"/>
      <c r="K23" s="17">
        <v>-0.5</v>
      </c>
      <c r="L23" s="17"/>
      <c r="M23" s="17" t="s">
        <v>50</v>
      </c>
      <c r="N23" s="17" t="s">
        <v>168</v>
      </c>
      <c r="O23" s="17"/>
      <c r="P23" s="17" t="s">
        <v>181</v>
      </c>
      <c r="Q23" s="21" t="s">
        <v>149</v>
      </c>
      <c r="R23" s="17"/>
      <c r="S23" s="17"/>
      <c r="T23" s="17" t="s">
        <v>140</v>
      </c>
      <c r="U23" s="17" t="s">
        <v>100</v>
      </c>
      <c r="V23" s="17"/>
      <c r="W23" s="17" t="s">
        <v>59</v>
      </c>
      <c r="X23" s="17"/>
      <c r="Y23" s="17"/>
      <c r="Z23" s="17"/>
      <c r="AA23" s="17"/>
      <c r="AB23" s="17" t="s">
        <v>220</v>
      </c>
      <c r="AC23" s="19">
        <v>23</v>
      </c>
      <c r="AD23" s="19">
        <f t="shared" si="0"/>
        <v>77</v>
      </c>
      <c r="AE23" s="7"/>
      <c r="AF23" s="7"/>
      <c r="AG23" s="7"/>
      <c r="AH23" s="7"/>
    </row>
    <row r="24" spans="1:34" s="10" customFormat="1" ht="24.75" customHeight="1">
      <c r="A24" s="16">
        <v>19</v>
      </c>
      <c r="B24" s="16" t="s">
        <v>53</v>
      </c>
      <c r="C24" s="17" t="s">
        <v>182</v>
      </c>
      <c r="D24" s="17" t="s">
        <v>183</v>
      </c>
      <c r="E24" s="17" t="s">
        <v>184</v>
      </c>
      <c r="F24" s="17"/>
      <c r="G24" s="17" t="s">
        <v>145</v>
      </c>
      <c r="H24" s="17" t="s">
        <v>180</v>
      </c>
      <c r="I24" s="17"/>
      <c r="J24" s="17" t="s">
        <v>185</v>
      </c>
      <c r="K24" s="17"/>
      <c r="L24" s="17" t="s">
        <v>186</v>
      </c>
      <c r="M24" s="17" t="s">
        <v>187</v>
      </c>
      <c r="N24" s="17" t="s">
        <v>188</v>
      </c>
      <c r="O24" s="17"/>
      <c r="P24" s="17" t="s">
        <v>189</v>
      </c>
      <c r="Q24" s="17" t="s">
        <v>161</v>
      </c>
      <c r="R24" s="17"/>
      <c r="S24" s="17"/>
      <c r="T24" s="17" t="s">
        <v>40</v>
      </c>
      <c r="U24" s="17"/>
      <c r="V24" s="17"/>
      <c r="W24" s="17" t="s">
        <v>34</v>
      </c>
      <c r="X24" s="17"/>
      <c r="Y24" s="17"/>
      <c r="Z24" s="17" t="s">
        <v>54</v>
      </c>
      <c r="AA24" s="17"/>
      <c r="AB24" s="17"/>
      <c r="AC24" s="19">
        <v>27.5</v>
      </c>
      <c r="AD24" s="19">
        <f t="shared" si="0"/>
        <v>72.5</v>
      </c>
      <c r="AE24" s="7"/>
      <c r="AF24" s="7"/>
      <c r="AG24" s="7"/>
      <c r="AH24" s="7"/>
    </row>
    <row r="25" spans="1:34" s="10" customFormat="1" ht="24.75" customHeight="1">
      <c r="A25" s="16">
        <v>20</v>
      </c>
      <c r="B25" s="16" t="s">
        <v>97</v>
      </c>
      <c r="C25" s="17" t="s">
        <v>190</v>
      </c>
      <c r="D25" s="17" t="s">
        <v>191</v>
      </c>
      <c r="E25" s="17" t="s">
        <v>98</v>
      </c>
      <c r="F25" s="17" t="s">
        <v>221</v>
      </c>
      <c r="G25" s="17" t="s">
        <v>192</v>
      </c>
      <c r="H25" s="17" t="s">
        <v>193</v>
      </c>
      <c r="I25" s="17"/>
      <c r="J25" s="17" t="s">
        <v>194</v>
      </c>
      <c r="K25" s="17"/>
      <c r="L25" s="17"/>
      <c r="M25" s="17" t="s">
        <v>180</v>
      </c>
      <c r="N25" s="17" t="s">
        <v>99</v>
      </c>
      <c r="O25" s="17" t="s">
        <v>52</v>
      </c>
      <c r="P25" s="17" t="s">
        <v>223</v>
      </c>
      <c r="Q25" s="17" t="s">
        <v>195</v>
      </c>
      <c r="R25" s="17" t="s">
        <v>84</v>
      </c>
      <c r="S25" s="17" t="s">
        <v>196</v>
      </c>
      <c r="T25" s="17"/>
      <c r="U25" s="17" t="s">
        <v>100</v>
      </c>
      <c r="V25" s="22"/>
      <c r="W25" s="17" t="s">
        <v>34</v>
      </c>
      <c r="X25" s="17"/>
      <c r="Y25" s="17"/>
      <c r="Z25" s="17"/>
      <c r="AA25" s="17"/>
      <c r="AB25" s="17"/>
      <c r="AC25" s="19">
        <v>29.5</v>
      </c>
      <c r="AD25" s="19">
        <f t="shared" si="0"/>
        <v>70.5</v>
      </c>
      <c r="AE25" s="7"/>
      <c r="AF25" s="7"/>
      <c r="AG25" s="7"/>
      <c r="AH25" s="7"/>
    </row>
    <row r="26" spans="1:34" s="10" customFormat="1" ht="24.75" customHeight="1">
      <c r="A26" s="16">
        <v>21</v>
      </c>
      <c r="B26" s="16" t="s">
        <v>81</v>
      </c>
      <c r="C26" s="18" t="s">
        <v>144</v>
      </c>
      <c r="D26" s="17" t="s">
        <v>82</v>
      </c>
      <c r="E26" s="17"/>
      <c r="F26" s="17"/>
      <c r="G26" s="17"/>
      <c r="H26" s="17" t="s">
        <v>180</v>
      </c>
      <c r="I26" s="17"/>
      <c r="J26" s="17" t="s">
        <v>163</v>
      </c>
      <c r="K26" s="17"/>
      <c r="L26" s="17"/>
      <c r="M26" s="17" t="s">
        <v>50</v>
      </c>
      <c r="N26" s="17"/>
      <c r="O26" s="17" t="s">
        <v>197</v>
      </c>
      <c r="P26" s="17" t="s">
        <v>198</v>
      </c>
      <c r="Q26" s="17" t="s">
        <v>83</v>
      </c>
      <c r="R26" s="17" t="s">
        <v>84</v>
      </c>
      <c r="S26" s="17"/>
      <c r="T26" s="17" t="s">
        <v>85</v>
      </c>
      <c r="U26" s="17"/>
      <c r="V26" s="17"/>
      <c r="W26" s="17" t="s">
        <v>34</v>
      </c>
      <c r="X26" s="17"/>
      <c r="Y26" s="17"/>
      <c r="Z26" s="17"/>
      <c r="AA26" s="17"/>
      <c r="AB26" s="17"/>
      <c r="AC26" s="19">
        <v>25.5</v>
      </c>
      <c r="AD26" s="19">
        <f t="shared" si="0"/>
        <v>74.5</v>
      </c>
      <c r="AE26" s="7"/>
      <c r="AF26" s="7"/>
      <c r="AG26" s="7"/>
      <c r="AH26" s="7"/>
    </row>
    <row r="27" spans="1:34" s="9" customFormat="1" ht="34.5" customHeight="1">
      <c r="A27" s="16">
        <v>22</v>
      </c>
      <c r="B27" s="16" t="s">
        <v>95</v>
      </c>
      <c r="C27" s="17" t="s">
        <v>114</v>
      </c>
      <c r="D27" s="17" t="s">
        <v>115</v>
      </c>
      <c r="E27" s="17"/>
      <c r="F27" s="17" t="s">
        <v>116</v>
      </c>
      <c r="G27" s="17" t="s">
        <v>117</v>
      </c>
      <c r="H27" s="17"/>
      <c r="I27" s="17" t="s">
        <v>118</v>
      </c>
      <c r="J27" s="17" t="s">
        <v>119</v>
      </c>
      <c r="K27" s="17"/>
      <c r="L27" s="17"/>
      <c r="M27" s="17" t="s">
        <v>29</v>
      </c>
      <c r="N27" s="17"/>
      <c r="O27" s="17" t="s">
        <v>120</v>
      </c>
      <c r="P27" s="17" t="s">
        <v>121</v>
      </c>
      <c r="Q27" s="17" t="s">
        <v>122</v>
      </c>
      <c r="R27" s="17" t="s">
        <v>123</v>
      </c>
      <c r="S27" s="17" t="s">
        <v>124</v>
      </c>
      <c r="T27" s="17" t="s">
        <v>125</v>
      </c>
      <c r="U27" s="17"/>
      <c r="V27" s="17" t="s">
        <v>96</v>
      </c>
      <c r="W27" s="17">
        <v>-1</v>
      </c>
      <c r="X27" s="17"/>
      <c r="Y27" s="17"/>
      <c r="Z27" s="17"/>
      <c r="AA27" s="17"/>
      <c r="AB27" s="17"/>
      <c r="AC27" s="19">
        <v>18.5</v>
      </c>
      <c r="AD27" s="19">
        <f t="shared" si="0"/>
        <v>81.5</v>
      </c>
      <c r="AE27" s="8"/>
      <c r="AF27" s="8"/>
      <c r="AG27" s="8"/>
      <c r="AH27" s="8"/>
    </row>
    <row r="28" spans="1:34" s="10" customFormat="1" ht="24.75" customHeight="1">
      <c r="A28" s="16">
        <v>23</v>
      </c>
      <c r="B28" s="16" t="s">
        <v>91</v>
      </c>
      <c r="C28" s="17" t="s">
        <v>126</v>
      </c>
      <c r="D28" s="17"/>
      <c r="E28" s="17"/>
      <c r="F28" s="17"/>
      <c r="G28" s="17"/>
      <c r="H28" s="17"/>
      <c r="I28" s="17"/>
      <c r="J28" s="17" t="s">
        <v>92</v>
      </c>
      <c r="K28" s="17" t="s">
        <v>164</v>
      </c>
      <c r="L28" s="17" t="s">
        <v>93</v>
      </c>
      <c r="M28" s="18" t="s">
        <v>94</v>
      </c>
      <c r="N28" s="17">
        <v>-2</v>
      </c>
      <c r="O28" s="17"/>
      <c r="P28" s="17" t="s">
        <v>223</v>
      </c>
      <c r="Q28" s="17" t="s">
        <v>32</v>
      </c>
      <c r="R28" s="17"/>
      <c r="S28" s="17" t="s">
        <v>44</v>
      </c>
      <c r="T28" s="17"/>
      <c r="U28" s="21" t="s">
        <v>222</v>
      </c>
      <c r="V28" s="17"/>
      <c r="W28" s="17"/>
      <c r="X28" s="17"/>
      <c r="Y28" s="17"/>
      <c r="Z28" s="17"/>
      <c r="AA28" s="17"/>
      <c r="AB28" s="17"/>
      <c r="AC28" s="19">
        <v>21</v>
      </c>
      <c r="AD28" s="19">
        <f t="shared" si="0"/>
        <v>79</v>
      </c>
      <c r="AE28" s="7"/>
      <c r="AF28" s="7"/>
      <c r="AG28" s="7"/>
      <c r="AH28" s="7"/>
    </row>
    <row r="29" spans="1:34" s="10" customFormat="1" ht="24.75" customHeight="1">
      <c r="A29" s="16">
        <v>24</v>
      </c>
      <c r="B29" s="16" t="s">
        <v>101</v>
      </c>
      <c r="C29" s="17" t="s">
        <v>199</v>
      </c>
      <c r="D29" s="17" t="s">
        <v>200</v>
      </c>
      <c r="E29" s="17" t="s">
        <v>201</v>
      </c>
      <c r="F29" s="17" t="s">
        <v>202</v>
      </c>
      <c r="G29" s="17" t="s">
        <v>145</v>
      </c>
      <c r="H29" s="17" t="s">
        <v>160</v>
      </c>
      <c r="I29" s="17"/>
      <c r="J29" s="17" t="s">
        <v>56</v>
      </c>
      <c r="K29" s="17"/>
      <c r="L29" s="17" t="s">
        <v>203</v>
      </c>
      <c r="M29" s="17" t="s">
        <v>47</v>
      </c>
      <c r="N29" s="17" t="s">
        <v>75</v>
      </c>
      <c r="O29" s="17" t="s">
        <v>197</v>
      </c>
      <c r="P29" s="17" t="s">
        <v>204</v>
      </c>
      <c r="Q29" s="21" t="s">
        <v>205</v>
      </c>
      <c r="R29" s="17" t="s">
        <v>150</v>
      </c>
      <c r="S29" s="17" t="s">
        <v>206</v>
      </c>
      <c r="T29" s="17"/>
      <c r="U29" s="17" t="s">
        <v>207</v>
      </c>
      <c r="V29" s="20"/>
      <c r="W29" s="17" t="s">
        <v>169</v>
      </c>
      <c r="X29" s="17"/>
      <c r="Y29" s="17"/>
      <c r="Z29" s="17" t="s">
        <v>208</v>
      </c>
      <c r="AA29" s="17"/>
      <c r="AB29" s="17"/>
      <c r="AC29" s="19">
        <v>33.5</v>
      </c>
      <c r="AD29" s="19">
        <f t="shared" si="0"/>
        <v>66.5</v>
      </c>
      <c r="AE29" s="7"/>
      <c r="AF29" s="7"/>
      <c r="AG29" s="7"/>
      <c r="AH29" s="7"/>
    </row>
    <row r="30" spans="1:34" s="10" customFormat="1" ht="24.75" customHeight="1">
      <c r="A30" s="16">
        <v>25</v>
      </c>
      <c r="B30" s="16" t="s">
        <v>79</v>
      </c>
      <c r="C30" s="17"/>
      <c r="D30" s="17" t="s">
        <v>209</v>
      </c>
      <c r="E30" s="17"/>
      <c r="F30" s="17" t="s">
        <v>210</v>
      </c>
      <c r="G30" s="17" t="s">
        <v>145</v>
      </c>
      <c r="H30" s="17" t="s">
        <v>160</v>
      </c>
      <c r="I30" s="17" t="s">
        <v>211</v>
      </c>
      <c r="J30" s="17" t="s">
        <v>212</v>
      </c>
      <c r="K30" s="17" t="s">
        <v>164</v>
      </c>
      <c r="L30" s="17"/>
      <c r="M30" s="17" t="s">
        <v>47</v>
      </c>
      <c r="N30" s="17" t="s">
        <v>75</v>
      </c>
      <c r="O30" s="17" t="s">
        <v>197</v>
      </c>
      <c r="P30" s="17" t="s">
        <v>213</v>
      </c>
      <c r="Q30" s="17" t="s">
        <v>214</v>
      </c>
      <c r="R30" s="17"/>
      <c r="S30" s="17" t="s">
        <v>44</v>
      </c>
      <c r="T30" s="17" t="s">
        <v>215</v>
      </c>
      <c r="U30" s="17" t="s">
        <v>216</v>
      </c>
      <c r="V30" s="17" t="s">
        <v>217</v>
      </c>
      <c r="W30" s="17" t="s">
        <v>218</v>
      </c>
      <c r="X30" s="17"/>
      <c r="Y30" s="17"/>
      <c r="Z30" s="17" t="s">
        <v>80</v>
      </c>
      <c r="AA30" s="17"/>
      <c r="AB30" s="17"/>
      <c r="AC30" s="19">
        <v>50.5</v>
      </c>
      <c r="AD30" s="19">
        <f t="shared" si="0"/>
        <v>49.5</v>
      </c>
      <c r="AE30" s="7"/>
      <c r="AF30" s="7"/>
      <c r="AG30" s="7"/>
      <c r="AH30" s="7"/>
    </row>
    <row r="35" ht="5.25" customHeight="1">
      <c r="AF35" s="4">
        <v>0.5</v>
      </c>
    </row>
  </sheetData>
  <sheetProtection/>
  <mergeCells count="32">
    <mergeCell ref="G3:G5"/>
    <mergeCell ref="H3:H5"/>
    <mergeCell ref="M3:M5"/>
    <mergeCell ref="N3:N5"/>
    <mergeCell ref="K3:K5"/>
    <mergeCell ref="L3:L5"/>
    <mergeCell ref="A1:X1"/>
    <mergeCell ref="C2:X2"/>
    <mergeCell ref="A3:A5"/>
    <mergeCell ref="B3:B5"/>
    <mergeCell ref="C3:C5"/>
    <mergeCell ref="D3:D5"/>
    <mergeCell ref="E3:E5"/>
    <mergeCell ref="F3:F5"/>
    <mergeCell ref="I3:I5"/>
    <mergeCell ref="J3:J5"/>
    <mergeCell ref="O3:O5"/>
    <mergeCell ref="P3:P5"/>
    <mergeCell ref="Q3:Q5"/>
    <mergeCell ref="R3:R5"/>
    <mergeCell ref="S3:S5"/>
    <mergeCell ref="T3:T5"/>
    <mergeCell ref="U3:U5"/>
    <mergeCell ref="V3:V5"/>
    <mergeCell ref="AC3:AC5"/>
    <mergeCell ref="AD3:AD5"/>
    <mergeCell ref="W3:W5"/>
    <mergeCell ref="X3:X5"/>
    <mergeCell ref="AA3:AA5"/>
    <mergeCell ref="AB3:AB5"/>
    <mergeCell ref="Y3:Y5"/>
    <mergeCell ref="Z3:Z5"/>
  </mergeCells>
  <printOptions/>
  <pageMargins left="0.75" right="0.75" top="1" bottom="1" header="0.51" footer="0.5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2016-07-19T09:14:00Z</cp:lastPrinted>
  <dcterms:created xsi:type="dcterms:W3CDTF">2015-07-24T07:33:00Z</dcterms:created>
  <dcterms:modified xsi:type="dcterms:W3CDTF">2018-02-01T07:06:48Z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